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<sst xmlns="http://schemas.openxmlformats.org/spreadsheetml/2006/main" count="81" uniqueCount="61">
  <si>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</si>
  <si>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</si>
  <si>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</si>
  <si>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</si>
  <si>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</si>
  <si>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</si>
  <si>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</si>
  <si>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</si>
  <si>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</si>
  <si>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</si>
  <si>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</si>
  <si>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</si>
  <si>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</si>
  <si>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</si>
  <si>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</si>
  <si>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</si>
  <si>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</si>
  <si>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</si>
  <si>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</si>
  <si>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</si>
  <si>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</si>
  <si>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</si>
  <si>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</si>
  <si>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</si>
  <si>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</si>
  <si>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</si>
  <si>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>Dzeramais ūdens-visās ēdienreizēs</t>
  </si>
  <si>
    <t>Ēdienkarte derīga līdz nomaiņai</t>
  </si>
  <si>
    <t>*A01,A07</t>
  </si>
  <si>
    <t>2.nedēļa</t>
  </si>
  <si>
    <t>Vistas buljona un dārzeņu zupa ar nūdelēm</t>
  </si>
  <si>
    <t>Tvaicēti rīsi</t>
  </si>
  <si>
    <t>Svaigu kāpostu un burkānu salāti</t>
  </si>
  <si>
    <t>Pasta ar rīvētu puscieto sieru</t>
  </si>
  <si>
    <t>Sezonas dārzeņu salāti</t>
  </si>
  <si>
    <t>Piena mērce</t>
  </si>
  <si>
    <t>Biešu un ābolu salāti</t>
  </si>
  <si>
    <t xml:space="preserve"> *A01,A03</t>
  </si>
  <si>
    <t xml:space="preserve"> *A01,A07</t>
  </si>
  <si>
    <t>*A07</t>
  </si>
  <si>
    <t>Rīvētu burkānu salāti</t>
  </si>
  <si>
    <t>Sezonas auglis</t>
  </si>
  <si>
    <t>Malta cūkgaļa tomātu mērcē</t>
  </si>
  <si>
    <t>Risoto ar vistas gaļu</t>
  </si>
  <si>
    <t>Kliju maize</t>
  </si>
  <si>
    <t>Panēta kotlete</t>
  </si>
  <si>
    <t>Vārīti kartupeļi</t>
  </si>
  <si>
    <t>Rabarberu-zemeņu debesmanna ar pienu</t>
  </si>
  <si>
    <t>70/150</t>
  </si>
  <si>
    <t>Biešu un kāpostu zupa ar skābo krējumu</t>
  </si>
  <si>
    <t>Sauētas cūkgaļas strēmelītes dārzeņu mērcē</t>
  </si>
  <si>
    <t>Dārzeņu zupa ar maltu cūkgaļu un rīsiem</t>
  </si>
  <si>
    <t xml:space="preserve">              Papildus  LAD programma "Piens un augļi skolai"</t>
  </si>
  <si>
    <t xml:space="preserve"> 5.-9.klašu audzēkņi </t>
  </si>
  <si>
    <t>200/5</t>
  </si>
  <si>
    <t>200/30</t>
  </si>
  <si>
    <t>5.-9..klase</t>
  </si>
  <si>
    <t>700-960</t>
  </si>
  <si>
    <t>18-36                     23-37               79-144</t>
  </si>
  <si>
    <t>Lapu kāpostu un gurķu salāti</t>
  </si>
  <si>
    <t>Svaigu kāpostu zupa ar krējumu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</si>
</sst>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4" fillId="0" borderId="25" xfId="0" applyFont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7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4" fillId="0" borderId="30" xfId="0" applyFont="1" applyFill="1" applyBorder="1" applyAlignment="1">
      <alignment/>
    </xf>
    <xf numFmtId="1" fontId="14" fillId="0" borderId="3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31" xfId="0" applyFont="1" applyBorder="1" applyAlignment="1">
      <alignment wrapText="1"/>
    </xf>
    <xf numFmtId="0" fontId="13" fillId="0" borderId="30" xfId="0" applyFont="1" applyBorder="1" applyAlignment="1">
      <alignment/>
    </xf>
    <xf numFmtId="0" fontId="14" fillId="0" borderId="32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1" fontId="14" fillId="0" borderId="33" xfId="0" applyNumberFormat="1" applyFont="1" applyBorder="1" applyAlignment="1">
      <alignment horizontal="center" wrapText="1"/>
    </xf>
    <xf numFmtId="0" fontId="15" fillId="0" borderId="23" xfId="0" applyFont="1" applyBorder="1" applyAlignment="1">
      <alignment horizontal="left" wrapText="1"/>
    </xf>
    <xf numFmtId="0" fontId="14" fillId="0" borderId="30" xfId="0" applyFont="1" applyBorder="1" applyAlignment="1">
      <alignment wrapText="1"/>
    </xf>
    <xf numFmtId="0" fontId="14" fillId="0" borderId="30" xfId="0" applyFont="1" applyBorder="1" applyAlignment="1">
      <alignment horizontal="center" wrapText="1"/>
    </xf>
    <xf numFmtId="1" fontId="14" fillId="0" borderId="30" xfId="0" applyNumberFormat="1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1" fontId="14" fillId="0" borderId="23" xfId="0" applyNumberFormat="1" applyFont="1" applyBorder="1" applyAlignment="1">
      <alignment horizontal="center" wrapText="1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H15" sqref="H15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140625" style="0" customWidth="1"/>
    <col min="4" max="4" width="10.57421875" style="0" customWidth="1"/>
    <col min="5" max="5" width="9.14062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74" t="s">
        <v>21</v>
      </c>
      <c r="D1" s="76"/>
      <c r="E1" s="4"/>
      <c r="F1" s="4"/>
      <c r="G1" s="5"/>
      <c r="H1" s="5"/>
      <c r="I1" s="5"/>
    </row>
    <row r="2" spans="1:9" s="6" customFormat="1" ht="22.5">
      <c r="A2" s="1"/>
      <c r="B2" s="2"/>
      <c r="C2" s="77" t="s">
        <v>53</v>
      </c>
      <c r="D2" s="76"/>
      <c r="E2" s="4"/>
      <c r="F2" s="4"/>
      <c r="G2" s="5" t="s">
        <v>29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27</v>
      </c>
      <c r="D4" s="79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28.5">
      <c r="A8" s="17" t="s">
        <v>9</v>
      </c>
      <c r="B8" s="18" t="s">
        <v>10</v>
      </c>
      <c r="C8" s="31" t="s">
        <v>30</v>
      </c>
      <c r="D8" s="37" t="s">
        <v>15</v>
      </c>
      <c r="E8" s="51">
        <v>200</v>
      </c>
      <c r="F8" s="41">
        <v>4.8</v>
      </c>
      <c r="G8" s="51">
        <v>5.8</v>
      </c>
      <c r="H8" s="41">
        <v>21.4</v>
      </c>
      <c r="I8" s="52">
        <f>(F8*4)+(G8*9)+(H8*4)</f>
        <v>157</v>
      </c>
    </row>
    <row r="9" spans="1:9" ht="14.25">
      <c r="A9" s="17"/>
      <c r="B9" s="18"/>
      <c r="C9" s="30" t="s">
        <v>42</v>
      </c>
      <c r="D9" s="43" t="s">
        <v>15</v>
      </c>
      <c r="E9" s="42">
        <v>100</v>
      </c>
      <c r="F9" s="54">
        <v>12.1</v>
      </c>
      <c r="G9" s="42">
        <v>18</v>
      </c>
      <c r="H9" s="54">
        <v>6.1</v>
      </c>
      <c r="I9" s="47">
        <f>(F9*4)+(G9*9)+(H9*4)</f>
        <v>234.8</v>
      </c>
    </row>
    <row r="10" spans="1:9" ht="14.25">
      <c r="A10" s="17"/>
      <c r="B10" s="18"/>
      <c r="C10" s="30" t="s">
        <v>25</v>
      </c>
      <c r="D10" s="43"/>
      <c r="E10" s="42">
        <v>140</v>
      </c>
      <c r="F10" s="33">
        <v>7.1</v>
      </c>
      <c r="G10" s="42">
        <v>1.8</v>
      </c>
      <c r="H10" s="33">
        <v>34.8</v>
      </c>
      <c r="I10" s="47">
        <v>184</v>
      </c>
    </row>
    <row r="11" spans="1:9" s="66" customFormat="1" ht="14.25">
      <c r="A11" s="17"/>
      <c r="B11" s="18"/>
      <c r="C11" s="30" t="s">
        <v>32</v>
      </c>
      <c r="D11" s="71"/>
      <c r="E11" s="44">
        <v>100</v>
      </c>
      <c r="F11" s="44">
        <v>1.4</v>
      </c>
      <c r="G11" s="44">
        <v>2.7</v>
      </c>
      <c r="H11" s="44">
        <v>4.8</v>
      </c>
      <c r="I11" s="46">
        <f>(F11*4)+(G11*9)+(H11*4)</f>
        <v>49.099999999999994</v>
      </c>
    </row>
    <row r="12" spans="1:9" s="66" customFormat="1" ht="14.25">
      <c r="A12" s="17"/>
      <c r="B12" s="18"/>
      <c r="C12" s="84" t="s">
        <v>24</v>
      </c>
      <c r="D12" s="85" t="s">
        <v>15</v>
      </c>
      <c r="E12" s="86">
        <v>40</v>
      </c>
      <c r="F12" s="87">
        <v>2.8</v>
      </c>
      <c r="G12" s="86">
        <v>0.4</v>
      </c>
      <c r="H12" s="87">
        <v>16.6</v>
      </c>
      <c r="I12" s="88">
        <v>82</v>
      </c>
    </row>
    <row r="13" spans="1:9" ht="14.25">
      <c r="A13" s="105" t="s">
        <v>12</v>
      </c>
      <c r="B13" s="105"/>
      <c r="C13" s="106"/>
      <c r="D13" s="106"/>
      <c r="E13" s="106"/>
      <c r="F13" s="21">
        <f>SUM(F8:F12)</f>
        <v>28.2</v>
      </c>
      <c r="G13" s="21">
        <f>SUM(G8:G12)</f>
        <v>28.7</v>
      </c>
      <c r="H13" s="21">
        <f>SUM(H8:H12)</f>
        <v>83.69999999999999</v>
      </c>
      <c r="I13" s="22">
        <f>SUM(I8:I12)</f>
        <v>706.9</v>
      </c>
    </row>
    <row r="14" spans="1:9" ht="14.25">
      <c r="A14" s="17" t="s">
        <v>13</v>
      </c>
      <c r="B14" s="18" t="s">
        <v>10</v>
      </c>
      <c r="C14" s="53" t="s">
        <v>60</v>
      </c>
      <c r="D14" s="37" t="s">
        <v>28</v>
      </c>
      <c r="E14" s="41" t="s">
        <v>54</v>
      </c>
      <c r="F14" s="41">
        <v>7.9</v>
      </c>
      <c r="G14" s="41">
        <v>3.4</v>
      </c>
      <c r="H14" s="41">
        <v>29.1</v>
      </c>
      <c r="I14" s="45">
        <f>(F14*4)+(G14*9)+(H14*4)</f>
        <v>178.60000000000002</v>
      </c>
    </row>
    <row r="15" spans="1:9" ht="14.25">
      <c r="A15" s="17"/>
      <c r="B15" s="18"/>
      <c r="C15" s="50" t="s">
        <v>43</v>
      </c>
      <c r="D15" s="38"/>
      <c r="E15" s="42">
        <v>240</v>
      </c>
      <c r="F15" s="42">
        <v>16.6</v>
      </c>
      <c r="G15" s="42">
        <v>17.6</v>
      </c>
      <c r="H15" s="42">
        <v>49.3</v>
      </c>
      <c r="I15" s="47">
        <f>(F15*4)+(G15*9)+(H15*4)</f>
        <v>422</v>
      </c>
    </row>
    <row r="16" spans="1:9" ht="14.25">
      <c r="A16" s="17"/>
      <c r="B16" s="18"/>
      <c r="C16" s="55" t="s">
        <v>40</v>
      </c>
      <c r="D16" s="43"/>
      <c r="E16" s="44">
        <v>100</v>
      </c>
      <c r="F16" s="44">
        <v>1</v>
      </c>
      <c r="G16" s="44">
        <v>2.2</v>
      </c>
      <c r="H16" s="44">
        <v>4.6</v>
      </c>
      <c r="I16" s="46">
        <f>(F16*4)+(G16*9)+(H16*4)</f>
        <v>42.2</v>
      </c>
    </row>
    <row r="17" spans="1:9" ht="14.25">
      <c r="A17" s="17"/>
      <c r="B17" s="18"/>
      <c r="C17" s="81" t="s">
        <v>44</v>
      </c>
      <c r="D17" s="72" t="s">
        <v>11</v>
      </c>
      <c r="E17" s="69">
        <v>30</v>
      </c>
      <c r="F17" s="69">
        <v>2.5</v>
      </c>
      <c r="G17" s="69">
        <v>1</v>
      </c>
      <c r="H17" s="69">
        <v>13.4</v>
      </c>
      <c r="I17" s="82">
        <f>(F17*4)+(G17*9)+(H17*4)</f>
        <v>72.6</v>
      </c>
    </row>
    <row r="18" spans="1:9" ht="14.25">
      <c r="A18" s="105" t="s">
        <v>12</v>
      </c>
      <c r="B18" s="105"/>
      <c r="C18" s="106"/>
      <c r="D18" s="106"/>
      <c r="E18" s="106"/>
      <c r="F18" s="21">
        <f>SUM(F14:F17)</f>
        <v>28</v>
      </c>
      <c r="G18" s="23">
        <f>SUM(G14:G17)</f>
        <v>24.2</v>
      </c>
      <c r="H18" s="21">
        <f>SUM(H14:H17)</f>
        <v>96.4</v>
      </c>
      <c r="I18" s="24">
        <f>SUM(I14:I17)</f>
        <v>715.4000000000001</v>
      </c>
    </row>
    <row r="19" spans="1:9" ht="24" customHeight="1">
      <c r="A19" s="17" t="s">
        <v>14</v>
      </c>
      <c r="B19" s="18" t="s">
        <v>10</v>
      </c>
      <c r="C19" s="31" t="s">
        <v>45</v>
      </c>
      <c r="D19" s="89" t="s">
        <v>37</v>
      </c>
      <c r="E19" s="48">
        <v>70</v>
      </c>
      <c r="F19" s="41">
        <v>11.1</v>
      </c>
      <c r="G19" s="32">
        <v>15.6</v>
      </c>
      <c r="H19" s="41">
        <v>12.4</v>
      </c>
      <c r="I19" s="34">
        <f>(F19*4)+(G19*9)+(H19*4)</f>
        <v>234.4</v>
      </c>
    </row>
    <row r="20" spans="1:9" ht="15.75" customHeight="1">
      <c r="A20" s="17"/>
      <c r="B20" s="18"/>
      <c r="C20" s="30" t="s">
        <v>46</v>
      </c>
      <c r="D20" s="71"/>
      <c r="E20" s="49">
        <v>180</v>
      </c>
      <c r="F20" s="42">
        <v>3.7</v>
      </c>
      <c r="G20" s="33">
        <v>0</v>
      </c>
      <c r="H20" s="42">
        <v>27.6</v>
      </c>
      <c r="I20" s="35">
        <f>(F20*4)+(G20*9)+(H20*4)</f>
        <v>125.2</v>
      </c>
    </row>
    <row r="21" spans="1:9" ht="18.75" customHeight="1">
      <c r="A21" s="17"/>
      <c r="B21" s="18"/>
      <c r="C21" s="30" t="s">
        <v>35</v>
      </c>
      <c r="D21" s="71" t="s">
        <v>38</v>
      </c>
      <c r="E21" s="49">
        <v>40</v>
      </c>
      <c r="F21" s="49">
        <v>1.2</v>
      </c>
      <c r="G21" s="42">
        <v>4.5</v>
      </c>
      <c r="H21" s="49">
        <v>4.1</v>
      </c>
      <c r="I21" s="47">
        <f>(F21*4)+(G21*9)+(H21*4)</f>
        <v>61.699999999999996</v>
      </c>
    </row>
    <row r="22" spans="1:9" ht="14.25">
      <c r="A22" s="17"/>
      <c r="B22" s="18"/>
      <c r="C22" s="27" t="s">
        <v>36</v>
      </c>
      <c r="D22" s="39"/>
      <c r="E22" s="75">
        <v>80</v>
      </c>
      <c r="F22" s="44">
        <v>0.7</v>
      </c>
      <c r="G22" s="19">
        <v>2.5</v>
      </c>
      <c r="H22" s="44">
        <v>7.5</v>
      </c>
      <c r="I22" s="36">
        <f>(F22*4)+(G22*9)+(H22*4)</f>
        <v>55.3</v>
      </c>
    </row>
    <row r="23" spans="1:9" ht="14.25">
      <c r="A23" s="17"/>
      <c r="B23" s="18"/>
      <c r="C23" s="27" t="s">
        <v>24</v>
      </c>
      <c r="D23" s="71" t="s">
        <v>11</v>
      </c>
      <c r="E23" s="75">
        <v>40</v>
      </c>
      <c r="F23" s="44">
        <v>2.8</v>
      </c>
      <c r="G23" s="19">
        <v>0.4</v>
      </c>
      <c r="H23" s="44">
        <v>16.6</v>
      </c>
      <c r="I23" s="36">
        <v>82</v>
      </c>
    </row>
    <row r="24" spans="1:9" s="66" customFormat="1" ht="28.5">
      <c r="A24" s="80"/>
      <c r="B24" s="18"/>
      <c r="C24" s="90" t="s">
        <v>47</v>
      </c>
      <c r="D24" s="72" t="s">
        <v>38</v>
      </c>
      <c r="E24" s="91" t="s">
        <v>48</v>
      </c>
      <c r="F24" s="87">
        <v>6.1</v>
      </c>
      <c r="G24" s="91">
        <v>4</v>
      </c>
      <c r="H24" s="91">
        <v>26.1</v>
      </c>
      <c r="I24" s="92">
        <f>(F24*4)+(G24*9)+(H24*4)</f>
        <v>164.8</v>
      </c>
    </row>
    <row r="25" spans="1:9" ht="14.25">
      <c r="A25" s="107" t="s">
        <v>12</v>
      </c>
      <c r="B25" s="108"/>
      <c r="C25" s="108"/>
      <c r="D25" s="108"/>
      <c r="E25" s="108"/>
      <c r="F25" s="28">
        <f>SUM(F19:F24)</f>
        <v>25.6</v>
      </c>
      <c r="G25" s="28">
        <f>SUM(G19:G24)</f>
        <v>27</v>
      </c>
      <c r="H25" s="28">
        <f>SUM(H19:H24)</f>
        <v>94.30000000000001</v>
      </c>
      <c r="I25" s="29">
        <f>SUM(I19:I24)</f>
        <v>723.4000000000001</v>
      </c>
    </row>
    <row r="26" spans="1:9" ht="28.5">
      <c r="A26" s="17" t="s">
        <v>16</v>
      </c>
      <c r="B26" s="18" t="s">
        <v>10</v>
      </c>
      <c r="C26" s="53" t="s">
        <v>49</v>
      </c>
      <c r="D26" s="37" t="s">
        <v>39</v>
      </c>
      <c r="E26" s="41" t="s">
        <v>54</v>
      </c>
      <c r="F26" s="41">
        <v>1.8</v>
      </c>
      <c r="G26" s="41">
        <v>6.1</v>
      </c>
      <c r="H26" s="41">
        <v>10.7</v>
      </c>
      <c r="I26" s="45">
        <f>(F26*4)+(G26*9)+(H26*4)</f>
        <v>104.9</v>
      </c>
    </row>
    <row r="27" spans="1:9" ht="26.25" customHeight="1">
      <c r="A27" s="17"/>
      <c r="B27" s="18"/>
      <c r="C27" s="50" t="s">
        <v>50</v>
      </c>
      <c r="D27" s="71" t="s">
        <v>38</v>
      </c>
      <c r="E27" s="42">
        <v>100</v>
      </c>
      <c r="F27" s="42">
        <v>13.5</v>
      </c>
      <c r="G27" s="42">
        <v>18.7</v>
      </c>
      <c r="H27" s="42">
        <v>3.6</v>
      </c>
      <c r="I27" s="47">
        <f>(F27*4)+(G27*9)+(H27*4)</f>
        <v>236.7</v>
      </c>
    </row>
    <row r="28" spans="1:9" ht="18" customHeight="1">
      <c r="A28" s="17"/>
      <c r="B28" s="18"/>
      <c r="C28" s="30" t="s">
        <v>31</v>
      </c>
      <c r="D28" s="40"/>
      <c r="E28" s="49">
        <v>200</v>
      </c>
      <c r="F28" s="49">
        <v>6.2</v>
      </c>
      <c r="G28" s="33">
        <v>0.8</v>
      </c>
      <c r="H28" s="42">
        <v>60.3</v>
      </c>
      <c r="I28" s="35">
        <f>(F28*4)+(G28*9)+(H28*4)</f>
        <v>273.2</v>
      </c>
    </row>
    <row r="29" spans="1:9" ht="14.25">
      <c r="A29" s="17"/>
      <c r="B29" s="18"/>
      <c r="C29" s="50" t="s">
        <v>59</v>
      </c>
      <c r="D29" s="40"/>
      <c r="E29" s="42">
        <v>80</v>
      </c>
      <c r="F29" s="42">
        <v>0.8</v>
      </c>
      <c r="G29" s="42">
        <v>3.4</v>
      </c>
      <c r="H29" s="42">
        <v>1.6</v>
      </c>
      <c r="I29" s="47">
        <f>(F29*4)+(G29*9)+(H29*4)</f>
        <v>40.199999999999996</v>
      </c>
    </row>
    <row r="30" spans="1:9" ht="14.25">
      <c r="A30" s="17"/>
      <c r="B30" s="18"/>
      <c r="C30" s="81" t="s">
        <v>24</v>
      </c>
      <c r="D30" s="72" t="s">
        <v>11</v>
      </c>
      <c r="E30" s="69">
        <v>40</v>
      </c>
      <c r="F30" s="69">
        <v>2.8</v>
      </c>
      <c r="G30" s="69">
        <v>0.4</v>
      </c>
      <c r="H30" s="69">
        <v>16.6</v>
      </c>
      <c r="I30" s="82">
        <f>(F30*4)+(G30*9)+(H30*4)</f>
        <v>81.2</v>
      </c>
    </row>
    <row r="31" spans="1:9" ht="14.25">
      <c r="A31" s="105" t="s">
        <v>12</v>
      </c>
      <c r="B31" s="105"/>
      <c r="C31" s="106"/>
      <c r="D31" s="106"/>
      <c r="E31" s="106"/>
      <c r="F31" s="21">
        <f>SUM(F26:F30)</f>
        <v>25.1</v>
      </c>
      <c r="G31" s="21">
        <f>SUM(G26:G30)</f>
        <v>29.399999999999995</v>
      </c>
      <c r="H31" s="21">
        <f>SUM(H26:H30)</f>
        <v>92.79999999999998</v>
      </c>
      <c r="I31" s="22">
        <f>SUM(I26:I30)</f>
        <v>736.2</v>
      </c>
    </row>
    <row r="32" spans="1:9" s="66" customFormat="1" ht="28.5">
      <c r="A32" s="17" t="s">
        <v>17</v>
      </c>
      <c r="B32" s="18" t="s">
        <v>10</v>
      </c>
      <c r="C32" s="31" t="s">
        <v>51</v>
      </c>
      <c r="D32" s="73"/>
      <c r="E32" s="93">
        <v>200</v>
      </c>
      <c r="F32" s="93">
        <v>4.9</v>
      </c>
      <c r="G32" s="94">
        <v>8.6</v>
      </c>
      <c r="H32" s="95">
        <v>17.6</v>
      </c>
      <c r="I32" s="96">
        <f>(F32*4)+(G32*9)+(H32*4)</f>
        <v>167.4</v>
      </c>
    </row>
    <row r="33" spans="1:9" ht="14.25">
      <c r="A33" s="17"/>
      <c r="B33" s="18"/>
      <c r="C33" s="27" t="s">
        <v>33</v>
      </c>
      <c r="D33" s="43" t="s">
        <v>28</v>
      </c>
      <c r="E33" s="49" t="s">
        <v>55</v>
      </c>
      <c r="F33" s="49">
        <v>15.2</v>
      </c>
      <c r="G33" s="33">
        <v>13.1</v>
      </c>
      <c r="H33" s="42">
        <v>46.2</v>
      </c>
      <c r="I33" s="35">
        <f>(F33*4)+(G33*9)+(H33*4)</f>
        <v>363.5</v>
      </c>
    </row>
    <row r="34" spans="1:9" ht="17.25" customHeight="1">
      <c r="A34" s="17"/>
      <c r="B34" s="18"/>
      <c r="C34" s="30" t="s">
        <v>34</v>
      </c>
      <c r="D34" s="71"/>
      <c r="E34" s="49">
        <v>100</v>
      </c>
      <c r="F34" s="49">
        <v>1.3</v>
      </c>
      <c r="G34" s="33">
        <v>4.2</v>
      </c>
      <c r="H34" s="42">
        <v>4.6</v>
      </c>
      <c r="I34" s="35">
        <f>(F34*4)+(G34*9)+(H34*4)</f>
        <v>61.400000000000006</v>
      </c>
    </row>
    <row r="35" spans="1:9" ht="17.25" customHeight="1">
      <c r="A35" s="18"/>
      <c r="B35" s="18"/>
      <c r="C35" s="27" t="s">
        <v>24</v>
      </c>
      <c r="D35" s="71" t="s">
        <v>11</v>
      </c>
      <c r="E35" s="75">
        <v>40</v>
      </c>
      <c r="F35" s="44">
        <v>2.8</v>
      </c>
      <c r="G35" s="19">
        <v>0.4</v>
      </c>
      <c r="H35" s="44">
        <v>16.6</v>
      </c>
      <c r="I35" s="36">
        <v>82</v>
      </c>
    </row>
    <row r="36" spans="1:9" ht="14.25">
      <c r="A36" s="80"/>
      <c r="B36" s="18"/>
      <c r="C36" s="67" t="s">
        <v>41</v>
      </c>
      <c r="D36" s="72"/>
      <c r="E36" s="68">
        <v>100</v>
      </c>
      <c r="F36" s="69">
        <v>0.3</v>
      </c>
      <c r="G36" s="68">
        <v>0.6</v>
      </c>
      <c r="H36" s="69">
        <v>11.4</v>
      </c>
      <c r="I36" s="70">
        <v>52</v>
      </c>
    </row>
    <row r="37" spans="1:9" ht="14.25">
      <c r="A37" s="109" t="s">
        <v>12</v>
      </c>
      <c r="B37" s="109"/>
      <c r="C37" s="110"/>
      <c r="D37" s="110"/>
      <c r="E37" s="110"/>
      <c r="F37" s="25">
        <f>SUM(F32:F36)</f>
        <v>24.500000000000004</v>
      </c>
      <c r="G37" s="25">
        <f>SUM(G32:G36)</f>
        <v>26.9</v>
      </c>
      <c r="H37" s="25">
        <f>SUM(H32:H36)</f>
        <v>96.4</v>
      </c>
      <c r="I37" s="26">
        <f>SUM(I32:I36)</f>
        <v>726.3</v>
      </c>
    </row>
    <row r="38" spans="2:9" ht="15">
      <c r="B38" s="15"/>
      <c r="C38" s="16"/>
      <c r="D38" s="16"/>
      <c r="E38" s="16"/>
      <c r="F38" s="16"/>
      <c r="G38" s="16"/>
      <c r="H38" s="16"/>
      <c r="I38" s="16"/>
    </row>
    <row r="39" spans="1:9" s="78" customFormat="1" ht="14.25">
      <c r="A39" s="98" t="s">
        <v>26</v>
      </c>
      <c r="B39" s="98"/>
      <c r="C39" s="98"/>
      <c r="D39" s="98"/>
      <c r="E39" s="98"/>
      <c r="F39" s="98"/>
      <c r="G39" s="98"/>
      <c r="H39" s="98"/>
      <c r="I39" s="98"/>
    </row>
    <row r="40" spans="1:9" s="78" customFormat="1" ht="14.25">
      <c r="A40" s="83"/>
      <c r="B40" s="98" t="s">
        <v>52</v>
      </c>
      <c r="C40" s="98"/>
      <c r="D40" s="98"/>
      <c r="E40" s="98"/>
      <c r="F40" s="98"/>
      <c r="G40" s="83"/>
      <c r="H40" s="83"/>
      <c r="I40" s="97"/>
    </row>
    <row r="41" spans="1:9" s="56" customFormat="1" ht="12.75">
      <c r="A41" s="99" t="s">
        <v>22</v>
      </c>
      <c r="B41" s="99"/>
      <c r="C41" s="99"/>
      <c r="D41" s="99"/>
      <c r="E41" s="99"/>
      <c r="F41" s="99"/>
      <c r="G41" s="99"/>
      <c r="H41" s="99"/>
      <c r="I41" s="99"/>
    </row>
    <row r="42" spans="1:9" s="56" customFormat="1" ht="12.75">
      <c r="A42" s="57"/>
      <c r="B42" s="57"/>
      <c r="C42" s="57"/>
      <c r="D42" s="57"/>
      <c r="E42" s="57"/>
      <c r="F42" s="57"/>
      <c r="G42" s="57"/>
      <c r="H42" s="57"/>
      <c r="I42" s="58"/>
    </row>
    <row r="43" spans="1:9" s="10" customFormat="1" ht="24" customHeight="1">
      <c r="A43" s="100" t="s">
        <v>20</v>
      </c>
      <c r="B43" s="100"/>
      <c r="C43" s="100"/>
      <c r="D43" s="100"/>
      <c r="E43" s="100"/>
      <c r="F43" s="100"/>
      <c r="G43" s="100"/>
      <c r="H43" s="100"/>
      <c r="I43" s="100"/>
    </row>
    <row r="44" spans="1:9" s="10" customFormat="1" ht="12.75">
      <c r="A44" s="59" t="s">
        <v>18</v>
      </c>
      <c r="B44" s="60"/>
      <c r="C44" s="59" t="s">
        <v>19</v>
      </c>
      <c r="D44" s="61"/>
      <c r="E44" s="101" t="s">
        <v>23</v>
      </c>
      <c r="F44" s="101"/>
      <c r="G44" s="101"/>
      <c r="H44" s="101"/>
      <c r="I44" s="102"/>
    </row>
    <row r="45" spans="1:9" s="10" customFormat="1" ht="12.75">
      <c r="A45" s="62" t="s">
        <v>56</v>
      </c>
      <c r="B45" s="63"/>
      <c r="C45" s="64" t="s">
        <v>57</v>
      </c>
      <c r="D45" s="65"/>
      <c r="E45" s="103" t="s">
        <v>58</v>
      </c>
      <c r="F45" s="103"/>
      <c r="G45" s="103"/>
      <c r="H45" s="103"/>
      <c r="I45" s="104"/>
    </row>
  </sheetData>
  <sheetProtection selectLockedCells="1" selectUnlockedCells="1"/>
  <mergeCells count="11">
    <mergeCell ref="A13:E13"/>
    <mergeCell ref="A18:E18"/>
    <mergeCell ref="A25:E25"/>
    <mergeCell ref="A37:E37"/>
    <mergeCell ref="A31:E31"/>
    <mergeCell ref="A39:I39"/>
    <mergeCell ref="B40:F40"/>
    <mergeCell ref="A41:I41"/>
    <mergeCell ref="A43:I43"/>
    <mergeCell ref="E44:I44"/>
    <mergeCell ref="E45:I45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Tehnologi</cp:lastModifiedBy>
  <cp:lastPrinted>2023-08-15T08:39:08Z</cp:lastPrinted>
  <dcterms:created xsi:type="dcterms:W3CDTF">2019-03-12T10:02:08Z</dcterms:created>
  <dcterms:modified xsi:type="dcterms:W3CDTF">2024-04-05T12:18:39Z</dcterms:modified>
  <cp:category/>
  <cp:version/>
  <cp:contentType/>
  <cp:contentStatus/>
</cp:coreProperties>
</file>